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-255" yWindow="-60" windowWidth="25440" windowHeight="14385"/>
  </bookViews>
  <sheets>
    <sheet name="КПК0611275" sheetId="1" r:id="rId1"/>
  </sheets>
  <definedNames>
    <definedName name="_xlnm.Print_Area" localSheetId="0">КПК0611275!$A$1:$BQ$64</definedName>
  </definedNames>
  <calcPr calcId="162913"/>
</workbook>
</file>

<file path=xl/calcChain.xml><?xml version="1.0" encoding="utf-8"?>
<calcChain xmlns="http://schemas.openxmlformats.org/spreadsheetml/2006/main">
  <c r="BM58" i="1" l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<sst xmlns="http://schemas.openxmlformats.org/spreadsheetml/2006/main" count="188" uniqueCount="102">
  <si>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</si>
  <si>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</si>
  <si>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</si>
  <si>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</si>
  <si>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</si>
  <si>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</si>
  <si>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</si>
  <si>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</si>
  <si>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</si>
  <si>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</si>
  <si>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</si>
  <si>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</si>
  <si>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</si>
  <si>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</si>
  <si>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</si>
  <si>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</si>
  <si>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</si>
  <si>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</si>
  <si>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</si>
  <si>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</si>
  <si>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</si>
  <si>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</si>
  <si>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</si>
  <si>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</si>
  <si>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</si>
  <si>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</si>
  <si>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</si>
  <si>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</si>
  <si>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</si>
  <si>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</si>
  <si>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</si>
  <si>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</si>
  <si>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</si>
  <si>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</si>
  <si>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</si>
  <si>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</si>
  <si>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</si>
  <si>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</si>
  <si>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</si>
  <si>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</si>
  <si>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</si>
  <si>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</si>
  <si>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</si>
  <si>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</si>
  <si>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</si>
  <si>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</si>
  <si>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</si>
  <si>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</si>
  <si>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</si>
  <si>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</si>
  <si>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</si>
  <si>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</si>
  <si>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</si>
  <si>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</si>
  <si>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</si>
  <si>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</si>
  <si>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</si>
  <si>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</si>
  <si>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</si>
  <si>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</si>
  <si>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</si>
  <si>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</si>
  <si>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</si>
  <si>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323178 гривень, у тому числі загального фонду – 5061 гривень та спеціального фонду – 318117 гривень</t>
  </si>
  <si>
    <t>Обсяг  бюджетних  призначень/бюджетних  асигнувань  – 323178 гривень, у тому числі загального фонду – 8778 гривень та спеціального фонду – 314400 гривень</t>
  </si>
  <si>
    <t>Закупіля засобі навчання та обладнання, меблів для STEM-лаболаторії на базі Новгород-Сіверського ліцею №1 Новгород-Сіверської міської ради Чернігівської області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</si>
  <si>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</si>
  <si>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</si>
  <si>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Кількість закладів освіти, залучених до реалізації заходів із створення освітнього простору</t>
  </si>
  <si>
    <t>од.</t>
  </si>
  <si>
    <t>Обсяг видатків на закупівлю меблів</t>
  </si>
  <si>
    <t>грн.</t>
  </si>
  <si>
    <t>Обсяг видатків на закупівлю засобів навчання</t>
  </si>
  <si>
    <t>обсяг видатків на закупівлю мультимедійного обладнання</t>
  </si>
  <si>
    <t>Продукту</t>
  </si>
  <si>
    <t>Кількість учнів у закладі загальної середньої освіти, залучених до реалізації заходів із створення сучасного освітнього простору</t>
  </si>
  <si>
    <t>осіб</t>
  </si>
  <si>
    <t>Кількість кабінетів, STEM-лаболаторій, лаборанських, які будуть оснащені меблями</t>
  </si>
  <si>
    <t>Кількість кабінетів, STEM-лаболаторій, лаборанських, які будуть оснащені засобами навчання</t>
  </si>
  <si>
    <t>Кількість кабінетів, STEM-лаболаторій, лаборанських, які будуть оснащені мультимедійним обладнанням</t>
  </si>
  <si>
    <t>Ефективності</t>
  </si>
  <si>
    <t>Середні витрати на оснащення  кабінетів, STEM-лаболаторій, лаборанських.</t>
  </si>
  <si>
    <t>Якості</t>
  </si>
  <si>
    <t>Прогнозоване забезпечення фінансування за рахунок коштів бюджету громади в 2025 році</t>
  </si>
  <si>
    <t>відс.</t>
  </si>
  <si>
    <t>Відсоток освоєння витрат по відношенню до запланованих</t>
  </si>
  <si>
    <t>0611275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</si>
  <si>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</si>
  <si>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Вiддiл освiти,молодi та спорту Новгород-Сiверської мiської ради Чернiгiвської областi</t>
  </si>
  <si>
    <t>0600000</t>
  </si>
  <si>
    <t>0610000</t>
  </si>
  <si>
    <t>1275</t>
  </si>
  <si>
    <t>місцевого бюджету на 2025  рік</t>
  </si>
  <si>
    <t>0990</t>
  </si>
  <si>
    <t>39561452</t>
  </si>
  <si>
    <t>2553900000</t>
  </si>
  <si>
    <t>Порівняні версія паспорту 6 від 2025-11-07  16:29:29  та версія 7 від 2025-11-11  14:39:30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</si>
  <si>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  Наказ Міністерства фінансів України від 20.09.2017 року №793 "Про затвердження складових Програмної класифікації видатків та кредитування з місцевого бюджету " (із змінами та доповненнями), Постанова кабінету Міністрів України від 14.03.2025 року №290 "Про затвердження Порядку та умов надання у 2025 році освітньої субвенції з державного бюджету місцевим бюджетам (за спеціальним фондом державного бюджету) в частині створення сучасного освітнього простору" (зі змінами),  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</si>
  <si>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  Наказ Міністерства фінансів України від 20.09.2017 року №793 "Про затвердження складових Програмної класифікації видатків та кредитування з місцевого бюджету " (із змінами та доповненнями), Постанова кабінету Міністрів України від 14.03.2025 року №290 "Про затвердження Порядку та умов надання у 2025 році освітньої субвенції з державного бюджету місцевим бюджетам (за спеціальним фондом державного бюджету) в частині створення сучасного освітнього простору" (зі змінами),  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</si>
  <si>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Перенесення кошторисних призначень з спеціального фонду на загальний фонд на закупівлю мультимедійного обладнання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</si>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</sst>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5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topLeftCell="A16" zoomScaleNormal="100" workbookViewId="0">
      <selection activeCell="CF55" sqref="CF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92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89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88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94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90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88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94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71.25" customHeight="1" x14ac:dyDescent="0.2">
      <c r="A12" s="12" t="s">
        <v>10</v>
      </c>
      <c r="B12" s="151" t="s">
        <v>86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91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93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87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95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3717</v>
      </c>
      <c r="AR19" s="99"/>
      <c r="AS19" s="99"/>
      <c r="AT19" s="99"/>
      <c r="AU19" s="99"/>
      <c r="AV19" s="99"/>
      <c r="AW19" s="100"/>
      <c r="AX19" s="98">
        <v>-3717</v>
      </c>
      <c r="AY19" s="99"/>
      <c r="AZ19" s="99"/>
      <c r="BA19" s="99"/>
      <c r="BB19" s="99"/>
      <c r="BC19" s="99"/>
      <c r="BD19" s="100"/>
      <c r="BE19" s="98">
        <f>AQ19+AX19</f>
        <v>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302.25" customHeight="1" x14ac:dyDescent="0.2">
      <c r="A24" s="158" t="s">
        <v>98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7"/>
      <c r="AG24" s="155" t="s">
        <v>97</v>
      </c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7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50.2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3717</v>
      </c>
      <c r="AP30" s="116"/>
      <c r="AQ30" s="116"/>
      <c r="AR30" s="116"/>
      <c r="AS30" s="116"/>
      <c r="AT30" s="46">
        <v>-3717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 t="s">
        <v>99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42" customHeight="1" x14ac:dyDescent="0.2">
      <c r="A37" s="64">
        <v>1</v>
      </c>
      <c r="B37" s="64"/>
      <c r="C37" s="115" t="s">
        <v>66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66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3717</v>
      </c>
      <c r="AP37" s="116"/>
      <c r="AQ37" s="116"/>
      <c r="AR37" s="116"/>
      <c r="AS37" s="116"/>
      <c r="AT37" s="46">
        <v>-3717</v>
      </c>
      <c r="AU37" s="116"/>
      <c r="AV37" s="116"/>
      <c r="AW37" s="116"/>
      <c r="AX37" s="116"/>
      <c r="AY37" s="46">
        <f>AO37+AT37</f>
        <v>0</v>
      </c>
      <c r="AZ37" s="116"/>
      <c r="BA37" s="116"/>
      <c r="BB37" s="116"/>
      <c r="BC37" s="116"/>
      <c r="BD37" s="60" t="s">
        <v>99</v>
      </c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49"/>
      <c r="C42" s="36" t="s">
        <v>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36" t="s">
        <v>36</v>
      </c>
      <c r="U42" s="39"/>
      <c r="V42" s="40"/>
      <c r="W42" s="36" t="s">
        <v>26</v>
      </c>
      <c r="X42" s="48"/>
      <c r="Y42" s="48"/>
      <c r="Z42" s="48"/>
      <c r="AA42" s="49"/>
      <c r="AB42" s="36" t="s">
        <v>27</v>
      </c>
      <c r="AC42" s="48"/>
      <c r="AD42" s="48"/>
      <c r="AE42" s="48"/>
      <c r="AF42" s="49"/>
      <c r="AG42" s="36" t="s">
        <v>3</v>
      </c>
      <c r="AH42" s="49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0" t="s">
        <v>61</v>
      </c>
      <c r="B43" s="70"/>
      <c r="C43" s="67" t="s">
        <v>48</v>
      </c>
      <c r="D43" s="68"/>
      <c r="E43" s="68"/>
      <c r="F43" s="68"/>
      <c r="G43" s="68"/>
      <c r="H43" s="68"/>
      <c r="I43" s="68"/>
      <c r="J43" s="101"/>
      <c r="K43" s="101"/>
      <c r="L43" s="101"/>
      <c r="M43" s="101"/>
      <c r="N43" s="101"/>
      <c r="O43" s="101"/>
      <c r="P43" s="101"/>
      <c r="Q43" s="101"/>
      <c r="R43" s="101"/>
      <c r="S43" s="102"/>
      <c r="T43" s="67" t="s">
        <v>55</v>
      </c>
      <c r="U43" s="68"/>
      <c r="V43" s="69"/>
      <c r="W43" s="104" t="s">
        <v>57</v>
      </c>
      <c r="X43" s="105"/>
      <c r="Y43" s="105"/>
      <c r="Z43" s="105"/>
      <c r="AA43" s="106"/>
      <c r="AB43" s="104" t="s">
        <v>62</v>
      </c>
      <c r="AC43" s="105"/>
      <c r="AD43" s="105"/>
      <c r="AE43" s="105"/>
      <c r="AF43" s="106"/>
      <c r="AG43" s="107" t="s">
        <v>40</v>
      </c>
      <c r="AH43" s="108"/>
      <c r="AI43" s="104" t="s">
        <v>49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104" t="s">
        <v>56</v>
      </c>
      <c r="AV43" s="105"/>
      <c r="AW43" s="106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7" t="s">
        <v>42</v>
      </c>
      <c r="BN43" s="77"/>
      <c r="BO43" s="77"/>
      <c r="BP43" s="77"/>
      <c r="BQ43" s="77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4" customFormat="1" ht="15.75" x14ac:dyDescent="0.2">
      <c r="A44" s="118">
        <v>0</v>
      </c>
      <c r="B44" s="118"/>
      <c r="C44" s="119" t="s">
        <v>67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119"/>
      <c r="U44" s="120"/>
      <c r="V44" s="121"/>
      <c r="W44" s="122">
        <v>0</v>
      </c>
      <c r="X44" s="123"/>
      <c r="Y44" s="123"/>
      <c r="Z44" s="123"/>
      <c r="AA44" s="124"/>
      <c r="AB44" s="122">
        <v>0</v>
      </c>
      <c r="AC44" s="123"/>
      <c r="AD44" s="123"/>
      <c r="AE44" s="123"/>
      <c r="AF44" s="124"/>
      <c r="AG44" s="125">
        <v>0</v>
      </c>
      <c r="AH44" s="126"/>
      <c r="AI44" s="127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27"/>
      <c r="AV44" s="128"/>
      <c r="AW44" s="129"/>
      <c r="AX44" s="130">
        <v>0</v>
      </c>
      <c r="AY44" s="130"/>
      <c r="AZ44" s="130"/>
      <c r="BA44" s="130"/>
      <c r="BB44" s="130"/>
      <c r="BC44" s="130">
        <v>0</v>
      </c>
      <c r="BD44" s="130"/>
      <c r="BE44" s="130"/>
      <c r="BF44" s="130"/>
      <c r="BG44" s="130"/>
      <c r="BH44" s="131">
        <f>AX44-W44</f>
        <v>0</v>
      </c>
      <c r="BI44" s="131"/>
      <c r="BJ44" s="131"/>
      <c r="BK44" s="131"/>
      <c r="BL44" s="131"/>
      <c r="BM44" s="131">
        <f>BC44-AB44</f>
        <v>0</v>
      </c>
      <c r="BN44" s="131"/>
      <c r="BO44" s="131"/>
      <c r="BP44" s="131"/>
      <c r="BQ44" s="131"/>
      <c r="BR44" s="132"/>
      <c r="BS44" s="132"/>
      <c r="BT44" s="132"/>
      <c r="BU44" s="132"/>
      <c r="BV44" s="132"/>
      <c r="BW44" s="132"/>
      <c r="BX44" s="132"/>
      <c r="BY44" s="132"/>
      <c r="BZ44" s="133"/>
      <c r="CA44" s="134" t="s">
        <v>47</v>
      </c>
    </row>
    <row r="45" spans="1:79" ht="38.25" customHeight="1" x14ac:dyDescent="0.2">
      <c r="A45" s="66">
        <v>0</v>
      </c>
      <c r="B45" s="66"/>
      <c r="C45" s="137" t="s">
        <v>68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38" t="s">
        <v>69</v>
      </c>
      <c r="U45" s="139"/>
      <c r="V45" s="140"/>
      <c r="W45" s="141">
        <v>1</v>
      </c>
      <c r="X45" s="142"/>
      <c r="Y45" s="142"/>
      <c r="Z45" s="142"/>
      <c r="AA45" s="143"/>
      <c r="AB45" s="141">
        <v>1</v>
      </c>
      <c r="AC45" s="142"/>
      <c r="AD45" s="142"/>
      <c r="AE45" s="142"/>
      <c r="AF45" s="143"/>
      <c r="AG45" s="107">
        <v>0</v>
      </c>
      <c r="AH45" s="108"/>
      <c r="AI45" s="144" t="s">
        <v>68</v>
      </c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2"/>
      <c r="AU45" s="145" t="s">
        <v>69</v>
      </c>
      <c r="AV45" s="146"/>
      <c r="AW45" s="147"/>
      <c r="AX45" s="90">
        <v>1</v>
      </c>
      <c r="AY45" s="90"/>
      <c r="AZ45" s="90"/>
      <c r="BA45" s="90"/>
      <c r="BB45" s="90"/>
      <c r="BC45" s="90">
        <v>1</v>
      </c>
      <c r="BD45" s="90"/>
      <c r="BE45" s="90"/>
      <c r="BF45" s="90"/>
      <c r="BG45" s="90"/>
      <c r="BH45" s="148">
        <f>AX45-W45</f>
        <v>0</v>
      </c>
      <c r="BI45" s="148"/>
      <c r="BJ45" s="148"/>
      <c r="BK45" s="148"/>
      <c r="BL45" s="148"/>
      <c r="BM45" s="148">
        <f>BC45-AB45</f>
        <v>0</v>
      </c>
      <c r="BN45" s="148"/>
      <c r="BO45" s="148"/>
      <c r="BP45" s="148"/>
      <c r="BQ45" s="148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15.75" customHeight="1" x14ac:dyDescent="0.2">
      <c r="A46" s="66">
        <v>0</v>
      </c>
      <c r="B46" s="66"/>
      <c r="C46" s="137" t="s">
        <v>70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71</v>
      </c>
      <c r="U46" s="139"/>
      <c r="V46" s="140"/>
      <c r="W46" s="141">
        <v>0</v>
      </c>
      <c r="X46" s="142"/>
      <c r="Y46" s="142"/>
      <c r="Z46" s="142"/>
      <c r="AA46" s="143"/>
      <c r="AB46" s="141">
        <v>78065</v>
      </c>
      <c r="AC46" s="142"/>
      <c r="AD46" s="142"/>
      <c r="AE46" s="142"/>
      <c r="AF46" s="143"/>
      <c r="AG46" s="107">
        <v>0</v>
      </c>
      <c r="AH46" s="108"/>
      <c r="AI46" s="144" t="s">
        <v>70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71</v>
      </c>
      <c r="AV46" s="146"/>
      <c r="AW46" s="147"/>
      <c r="AX46" s="90">
        <v>0</v>
      </c>
      <c r="AY46" s="90"/>
      <c r="AZ46" s="90"/>
      <c r="BA46" s="90"/>
      <c r="BB46" s="90"/>
      <c r="BC46" s="90">
        <v>78065</v>
      </c>
      <c r="BD46" s="90"/>
      <c r="BE46" s="90"/>
      <c r="BF46" s="90"/>
      <c r="BG46" s="90"/>
      <c r="BH46" s="148">
        <f>AX46-W46</f>
        <v>0</v>
      </c>
      <c r="BI46" s="148"/>
      <c r="BJ46" s="148"/>
      <c r="BK46" s="148"/>
      <c r="BL46" s="148"/>
      <c r="BM46" s="148">
        <f>BC46-AB46</f>
        <v>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66">
        <v>0</v>
      </c>
      <c r="B47" s="66"/>
      <c r="C47" s="137" t="s">
        <v>72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71</v>
      </c>
      <c r="U47" s="139"/>
      <c r="V47" s="140"/>
      <c r="W47" s="141">
        <v>5061</v>
      </c>
      <c r="X47" s="142"/>
      <c r="Y47" s="142"/>
      <c r="Z47" s="142"/>
      <c r="AA47" s="143"/>
      <c r="AB47" s="141">
        <v>136805</v>
      </c>
      <c r="AC47" s="142"/>
      <c r="AD47" s="142"/>
      <c r="AE47" s="142"/>
      <c r="AF47" s="143"/>
      <c r="AG47" s="107">
        <v>0</v>
      </c>
      <c r="AH47" s="108"/>
      <c r="AI47" s="144" t="s">
        <v>72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71</v>
      </c>
      <c r="AV47" s="146"/>
      <c r="AW47" s="147"/>
      <c r="AX47" s="90">
        <v>8778</v>
      </c>
      <c r="AY47" s="90"/>
      <c r="AZ47" s="90"/>
      <c r="BA47" s="90"/>
      <c r="BB47" s="90"/>
      <c r="BC47" s="90">
        <v>133088</v>
      </c>
      <c r="BD47" s="90"/>
      <c r="BE47" s="90"/>
      <c r="BF47" s="90"/>
      <c r="BG47" s="90"/>
      <c r="BH47" s="148">
        <f>AX47-W47</f>
        <v>3717</v>
      </c>
      <c r="BI47" s="148"/>
      <c r="BJ47" s="148"/>
      <c r="BK47" s="148"/>
      <c r="BL47" s="148"/>
      <c r="BM47" s="148">
        <f>BC47-AB47</f>
        <v>-3717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66">
        <v>0</v>
      </c>
      <c r="B48" s="66"/>
      <c r="C48" s="137" t="s">
        <v>73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71</v>
      </c>
      <c r="U48" s="139"/>
      <c r="V48" s="140"/>
      <c r="W48" s="141">
        <v>0</v>
      </c>
      <c r="X48" s="142"/>
      <c r="Y48" s="142"/>
      <c r="Z48" s="142"/>
      <c r="AA48" s="143"/>
      <c r="AB48" s="141">
        <v>103247</v>
      </c>
      <c r="AC48" s="142"/>
      <c r="AD48" s="142"/>
      <c r="AE48" s="142"/>
      <c r="AF48" s="143"/>
      <c r="AG48" s="107">
        <v>0</v>
      </c>
      <c r="AH48" s="108"/>
      <c r="AI48" s="144" t="s">
        <v>73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71</v>
      </c>
      <c r="AV48" s="146"/>
      <c r="AW48" s="147"/>
      <c r="AX48" s="90">
        <v>0</v>
      </c>
      <c r="AY48" s="90"/>
      <c r="AZ48" s="90"/>
      <c r="BA48" s="90"/>
      <c r="BB48" s="90"/>
      <c r="BC48" s="90">
        <v>103247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0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s="134" customFormat="1" ht="15.75" x14ac:dyDescent="0.2">
      <c r="A49" s="118">
        <v>0</v>
      </c>
      <c r="B49" s="118"/>
      <c r="C49" s="135" t="s">
        <v>74</v>
      </c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50"/>
      <c r="T49" s="119"/>
      <c r="U49" s="120"/>
      <c r="V49" s="121"/>
      <c r="W49" s="122">
        <v>0</v>
      </c>
      <c r="X49" s="123"/>
      <c r="Y49" s="123"/>
      <c r="Z49" s="123"/>
      <c r="AA49" s="124"/>
      <c r="AB49" s="122">
        <v>0</v>
      </c>
      <c r="AC49" s="123"/>
      <c r="AD49" s="123"/>
      <c r="AE49" s="123"/>
      <c r="AF49" s="124"/>
      <c r="AG49" s="125">
        <v>0</v>
      </c>
      <c r="AH49" s="126"/>
      <c r="AI49" s="136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50"/>
      <c r="AU49" s="127"/>
      <c r="AV49" s="128"/>
      <c r="AW49" s="129"/>
      <c r="AX49" s="130">
        <v>0</v>
      </c>
      <c r="AY49" s="130"/>
      <c r="AZ49" s="130"/>
      <c r="BA49" s="130"/>
      <c r="BB49" s="130"/>
      <c r="BC49" s="130">
        <v>0</v>
      </c>
      <c r="BD49" s="130"/>
      <c r="BE49" s="130"/>
      <c r="BF49" s="130"/>
      <c r="BG49" s="130"/>
      <c r="BH49" s="131">
        <f>AX49-W49</f>
        <v>0</v>
      </c>
      <c r="BI49" s="131"/>
      <c r="BJ49" s="131"/>
      <c r="BK49" s="131"/>
      <c r="BL49" s="131"/>
      <c r="BM49" s="131">
        <f>BC49-AB49</f>
        <v>0</v>
      </c>
      <c r="BN49" s="131"/>
      <c r="BO49" s="131"/>
      <c r="BP49" s="131"/>
      <c r="BQ49" s="131"/>
      <c r="BR49" s="132"/>
      <c r="BS49" s="132"/>
      <c r="BT49" s="132"/>
      <c r="BU49" s="132"/>
      <c r="BV49" s="132"/>
      <c r="BW49" s="132"/>
      <c r="BX49" s="132"/>
      <c r="BY49" s="132"/>
      <c r="BZ49" s="133"/>
    </row>
    <row r="50" spans="1:78" ht="51" customHeight="1" x14ac:dyDescent="0.2">
      <c r="A50" s="66">
        <v>0</v>
      </c>
      <c r="B50" s="66"/>
      <c r="C50" s="137" t="s">
        <v>75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76</v>
      </c>
      <c r="U50" s="139"/>
      <c r="V50" s="140"/>
      <c r="W50" s="141">
        <v>466</v>
      </c>
      <c r="X50" s="142"/>
      <c r="Y50" s="142"/>
      <c r="Z50" s="142"/>
      <c r="AA50" s="143"/>
      <c r="AB50" s="141">
        <v>466</v>
      </c>
      <c r="AC50" s="142"/>
      <c r="AD50" s="142"/>
      <c r="AE50" s="142"/>
      <c r="AF50" s="143"/>
      <c r="AG50" s="107">
        <v>0</v>
      </c>
      <c r="AH50" s="108"/>
      <c r="AI50" s="144" t="s">
        <v>75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76</v>
      </c>
      <c r="AV50" s="146"/>
      <c r="AW50" s="147"/>
      <c r="AX50" s="90">
        <v>466</v>
      </c>
      <c r="AY50" s="90"/>
      <c r="AZ50" s="90"/>
      <c r="BA50" s="90"/>
      <c r="BB50" s="90"/>
      <c r="BC50" s="90">
        <v>466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38.25" customHeight="1" x14ac:dyDescent="0.2">
      <c r="A51" s="66">
        <v>0</v>
      </c>
      <c r="B51" s="66"/>
      <c r="C51" s="137" t="s">
        <v>77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69</v>
      </c>
      <c r="U51" s="139"/>
      <c r="V51" s="140"/>
      <c r="W51" s="141">
        <v>8</v>
      </c>
      <c r="X51" s="142"/>
      <c r="Y51" s="142"/>
      <c r="Z51" s="142"/>
      <c r="AA51" s="143"/>
      <c r="AB51" s="141">
        <v>8</v>
      </c>
      <c r="AC51" s="142"/>
      <c r="AD51" s="142"/>
      <c r="AE51" s="142"/>
      <c r="AF51" s="143"/>
      <c r="AG51" s="107">
        <v>0</v>
      </c>
      <c r="AH51" s="108"/>
      <c r="AI51" s="144" t="s">
        <v>77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69</v>
      </c>
      <c r="AV51" s="146"/>
      <c r="AW51" s="147"/>
      <c r="AX51" s="90">
        <v>8</v>
      </c>
      <c r="AY51" s="90"/>
      <c r="AZ51" s="90"/>
      <c r="BA51" s="90"/>
      <c r="BB51" s="90"/>
      <c r="BC51" s="90">
        <v>8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38.25" customHeight="1" x14ac:dyDescent="0.2">
      <c r="A52" s="66">
        <v>0</v>
      </c>
      <c r="B52" s="66"/>
      <c r="C52" s="137" t="s">
        <v>78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69</v>
      </c>
      <c r="U52" s="139"/>
      <c r="V52" s="140"/>
      <c r="W52" s="141">
        <v>8</v>
      </c>
      <c r="X52" s="142"/>
      <c r="Y52" s="142"/>
      <c r="Z52" s="142"/>
      <c r="AA52" s="143"/>
      <c r="AB52" s="141">
        <v>8</v>
      </c>
      <c r="AC52" s="142"/>
      <c r="AD52" s="142"/>
      <c r="AE52" s="142"/>
      <c r="AF52" s="143"/>
      <c r="AG52" s="107">
        <v>0</v>
      </c>
      <c r="AH52" s="108"/>
      <c r="AI52" s="144" t="s">
        <v>78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69</v>
      </c>
      <c r="AV52" s="146"/>
      <c r="AW52" s="147"/>
      <c r="AX52" s="90">
        <v>8</v>
      </c>
      <c r="AY52" s="90"/>
      <c r="AZ52" s="90"/>
      <c r="BA52" s="90"/>
      <c r="BB52" s="90"/>
      <c r="BC52" s="90">
        <v>8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38.25" customHeight="1" x14ac:dyDescent="0.2">
      <c r="A53" s="66">
        <v>0</v>
      </c>
      <c r="B53" s="66"/>
      <c r="C53" s="137" t="s">
        <v>79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69</v>
      </c>
      <c r="U53" s="139"/>
      <c r="V53" s="140"/>
      <c r="W53" s="141">
        <v>8</v>
      </c>
      <c r="X53" s="142"/>
      <c r="Y53" s="142"/>
      <c r="Z53" s="142"/>
      <c r="AA53" s="143"/>
      <c r="AB53" s="141">
        <v>8</v>
      </c>
      <c r="AC53" s="142"/>
      <c r="AD53" s="142"/>
      <c r="AE53" s="142"/>
      <c r="AF53" s="143"/>
      <c r="AG53" s="107">
        <v>0</v>
      </c>
      <c r="AH53" s="108"/>
      <c r="AI53" s="144" t="s">
        <v>79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69</v>
      </c>
      <c r="AV53" s="146"/>
      <c r="AW53" s="147"/>
      <c r="AX53" s="90">
        <v>8</v>
      </c>
      <c r="AY53" s="90"/>
      <c r="AZ53" s="90"/>
      <c r="BA53" s="90"/>
      <c r="BB53" s="90"/>
      <c r="BC53" s="90">
        <v>8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134" customFormat="1" ht="15.75" x14ac:dyDescent="0.2">
      <c r="A54" s="118">
        <v>0</v>
      </c>
      <c r="B54" s="118"/>
      <c r="C54" s="135" t="s">
        <v>80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50"/>
      <c r="T54" s="119"/>
      <c r="U54" s="120"/>
      <c r="V54" s="121"/>
      <c r="W54" s="122">
        <v>0</v>
      </c>
      <c r="X54" s="123"/>
      <c r="Y54" s="123"/>
      <c r="Z54" s="123"/>
      <c r="AA54" s="124"/>
      <c r="AB54" s="122">
        <v>0</v>
      </c>
      <c r="AC54" s="123"/>
      <c r="AD54" s="123"/>
      <c r="AE54" s="123"/>
      <c r="AF54" s="124"/>
      <c r="AG54" s="125">
        <v>0</v>
      </c>
      <c r="AH54" s="126"/>
      <c r="AI54" s="136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50"/>
      <c r="AU54" s="127"/>
      <c r="AV54" s="128"/>
      <c r="AW54" s="129"/>
      <c r="AX54" s="130">
        <v>0</v>
      </c>
      <c r="AY54" s="130"/>
      <c r="AZ54" s="130"/>
      <c r="BA54" s="130"/>
      <c r="BB54" s="130"/>
      <c r="BC54" s="130">
        <v>0</v>
      </c>
      <c r="BD54" s="130"/>
      <c r="BE54" s="130"/>
      <c r="BF54" s="130"/>
      <c r="BG54" s="130"/>
      <c r="BH54" s="131">
        <f>AX54-W54</f>
        <v>0</v>
      </c>
      <c r="BI54" s="131"/>
      <c r="BJ54" s="131"/>
      <c r="BK54" s="131"/>
      <c r="BL54" s="131"/>
      <c r="BM54" s="131">
        <f>BC54-AB54</f>
        <v>0</v>
      </c>
      <c r="BN54" s="131"/>
      <c r="BO54" s="131"/>
      <c r="BP54" s="131"/>
      <c r="BQ54" s="131"/>
      <c r="BR54" s="132"/>
      <c r="BS54" s="132"/>
      <c r="BT54" s="132"/>
      <c r="BU54" s="132"/>
      <c r="BV54" s="132"/>
      <c r="BW54" s="132"/>
      <c r="BX54" s="132"/>
      <c r="BY54" s="132"/>
      <c r="BZ54" s="133"/>
    </row>
    <row r="55" spans="1:78" ht="38.25" customHeight="1" x14ac:dyDescent="0.2">
      <c r="A55" s="66">
        <v>0</v>
      </c>
      <c r="B55" s="66"/>
      <c r="C55" s="137" t="s">
        <v>81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71</v>
      </c>
      <c r="U55" s="139"/>
      <c r="V55" s="140"/>
      <c r="W55" s="141">
        <v>632.62</v>
      </c>
      <c r="X55" s="142"/>
      <c r="Y55" s="142"/>
      <c r="Z55" s="142"/>
      <c r="AA55" s="143"/>
      <c r="AB55" s="141">
        <v>39764.620000000003</v>
      </c>
      <c r="AC55" s="142"/>
      <c r="AD55" s="142"/>
      <c r="AE55" s="142"/>
      <c r="AF55" s="143"/>
      <c r="AG55" s="107">
        <v>0</v>
      </c>
      <c r="AH55" s="108"/>
      <c r="AI55" s="144" t="s">
        <v>81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71</v>
      </c>
      <c r="AV55" s="146"/>
      <c r="AW55" s="147"/>
      <c r="AX55" s="90">
        <v>1097.25</v>
      </c>
      <c r="AY55" s="90"/>
      <c r="AZ55" s="90"/>
      <c r="BA55" s="90"/>
      <c r="BB55" s="90"/>
      <c r="BC55" s="90">
        <v>39300</v>
      </c>
      <c r="BD55" s="90"/>
      <c r="BE55" s="90"/>
      <c r="BF55" s="90"/>
      <c r="BG55" s="90"/>
      <c r="BH55" s="148">
        <f>AX55-W55</f>
        <v>464.63</v>
      </c>
      <c r="BI55" s="148"/>
      <c r="BJ55" s="148"/>
      <c r="BK55" s="148"/>
      <c r="BL55" s="148"/>
      <c r="BM55" s="148">
        <f>BC55-AB55</f>
        <v>-464.62000000000262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8" s="134" customFormat="1" ht="15.75" x14ac:dyDescent="0.2">
      <c r="A56" s="118">
        <v>0</v>
      </c>
      <c r="B56" s="118"/>
      <c r="C56" s="135" t="s">
        <v>82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50"/>
      <c r="T56" s="119"/>
      <c r="U56" s="120"/>
      <c r="V56" s="121"/>
      <c r="W56" s="122">
        <v>0</v>
      </c>
      <c r="X56" s="123"/>
      <c r="Y56" s="123"/>
      <c r="Z56" s="123"/>
      <c r="AA56" s="124"/>
      <c r="AB56" s="122">
        <v>0</v>
      </c>
      <c r="AC56" s="123"/>
      <c r="AD56" s="123"/>
      <c r="AE56" s="123"/>
      <c r="AF56" s="124"/>
      <c r="AG56" s="125">
        <v>0</v>
      </c>
      <c r="AH56" s="126"/>
      <c r="AI56" s="136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50"/>
      <c r="AU56" s="127"/>
      <c r="AV56" s="128"/>
      <c r="AW56" s="129"/>
      <c r="AX56" s="130">
        <v>0</v>
      </c>
      <c r="AY56" s="130"/>
      <c r="AZ56" s="130"/>
      <c r="BA56" s="130"/>
      <c r="BB56" s="130"/>
      <c r="BC56" s="130">
        <v>0</v>
      </c>
      <c r="BD56" s="130"/>
      <c r="BE56" s="130"/>
      <c r="BF56" s="130"/>
      <c r="BG56" s="130"/>
      <c r="BH56" s="131">
        <f>AX56-W56</f>
        <v>0</v>
      </c>
      <c r="BI56" s="131"/>
      <c r="BJ56" s="131"/>
      <c r="BK56" s="131"/>
      <c r="BL56" s="131"/>
      <c r="BM56" s="131">
        <f>BC56-AB56</f>
        <v>0</v>
      </c>
      <c r="BN56" s="131"/>
      <c r="BO56" s="131"/>
      <c r="BP56" s="131"/>
      <c r="BQ56" s="131"/>
      <c r="BR56" s="132"/>
      <c r="BS56" s="132"/>
      <c r="BT56" s="132"/>
      <c r="BU56" s="132"/>
      <c r="BV56" s="132"/>
      <c r="BW56" s="132"/>
      <c r="BX56" s="132"/>
      <c r="BY56" s="132"/>
      <c r="BZ56" s="133"/>
    </row>
    <row r="57" spans="1:78" ht="38.25" customHeight="1" x14ac:dyDescent="0.2">
      <c r="A57" s="66">
        <v>0</v>
      </c>
      <c r="B57" s="66"/>
      <c r="C57" s="137" t="s">
        <v>83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84</v>
      </c>
      <c r="U57" s="139"/>
      <c r="V57" s="140"/>
      <c r="W57" s="141">
        <v>100</v>
      </c>
      <c r="X57" s="142"/>
      <c r="Y57" s="142"/>
      <c r="Z57" s="142"/>
      <c r="AA57" s="143"/>
      <c r="AB57" s="141">
        <v>100</v>
      </c>
      <c r="AC57" s="142"/>
      <c r="AD57" s="142"/>
      <c r="AE57" s="142"/>
      <c r="AF57" s="143"/>
      <c r="AG57" s="107">
        <v>0</v>
      </c>
      <c r="AH57" s="108"/>
      <c r="AI57" s="144" t="s">
        <v>83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84</v>
      </c>
      <c r="AV57" s="146"/>
      <c r="AW57" s="147"/>
      <c r="AX57" s="90">
        <v>100</v>
      </c>
      <c r="AY57" s="90"/>
      <c r="AZ57" s="90"/>
      <c r="BA57" s="90"/>
      <c r="BB57" s="90"/>
      <c r="BC57" s="90">
        <v>100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25.5" customHeight="1" x14ac:dyDescent="0.2">
      <c r="A58" s="66">
        <v>0</v>
      </c>
      <c r="B58" s="66"/>
      <c r="C58" s="137" t="s">
        <v>85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84</v>
      </c>
      <c r="U58" s="139"/>
      <c r="V58" s="140"/>
      <c r="W58" s="141">
        <v>100</v>
      </c>
      <c r="X58" s="142"/>
      <c r="Y58" s="142"/>
      <c r="Z58" s="142"/>
      <c r="AA58" s="143"/>
      <c r="AB58" s="141">
        <v>100</v>
      </c>
      <c r="AC58" s="142"/>
      <c r="AD58" s="142"/>
      <c r="AE58" s="142"/>
      <c r="AF58" s="143"/>
      <c r="AG58" s="107">
        <v>0</v>
      </c>
      <c r="AH58" s="108"/>
      <c r="AI58" s="144" t="s">
        <v>85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84</v>
      </c>
      <c r="AV58" s="146"/>
      <c r="AW58" s="147"/>
      <c r="AX58" s="90">
        <v>100</v>
      </c>
      <c r="AY58" s="90"/>
      <c r="AZ58" s="90"/>
      <c r="BA58" s="90"/>
      <c r="BB58" s="90"/>
      <c r="BC58" s="90">
        <v>100</v>
      </c>
      <c r="BD58" s="90"/>
      <c r="BE58" s="90"/>
      <c r="BF58" s="90"/>
      <c r="BG58" s="90"/>
      <c r="BH58" s="148">
        <f>AX58-W58</f>
        <v>0</v>
      </c>
      <c r="BI58" s="148"/>
      <c r="BJ58" s="148"/>
      <c r="BK58" s="148"/>
      <c r="BL58" s="148"/>
      <c r="BM58" s="148">
        <f>BC58-AB58</f>
        <v>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x14ac:dyDescent="0.2">
      <c r="A59" s="23"/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15.75" customHeight="1" x14ac:dyDescent="0.2">
      <c r="A60" s="75" t="s">
        <v>32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</row>
    <row r="61" spans="1:78" ht="18.75" customHeight="1" x14ac:dyDescent="0.2">
      <c r="A61" s="159" t="s">
        <v>99</v>
      </c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  <c r="AW61" s="159"/>
      <c r="AX61" s="159"/>
      <c r="AY61" s="159"/>
      <c r="AZ61" s="159"/>
      <c r="BA61" s="159"/>
      <c r="BB61" s="159"/>
      <c r="BC61" s="159"/>
      <c r="BD61" s="159"/>
      <c r="BE61" s="159"/>
      <c r="BF61" s="159"/>
      <c r="BG61" s="159"/>
      <c r="BH61" s="159"/>
      <c r="BI61" s="159"/>
      <c r="BJ61" s="159"/>
      <c r="BK61" s="159"/>
      <c r="BL61" s="159"/>
      <c r="BM61" s="159"/>
      <c r="BN61" s="159"/>
      <c r="BO61" s="159"/>
      <c r="BP61" s="159"/>
      <c r="BQ61" s="159"/>
      <c r="BR61" s="7"/>
      <c r="BS61" s="7"/>
      <c r="BT61" s="7"/>
      <c r="BU61" s="7"/>
      <c r="BV61" s="7"/>
      <c r="BW61" s="7"/>
      <c r="BX61" s="7"/>
      <c r="BY61" s="7"/>
      <c r="BZ61" s="5"/>
    </row>
    <row r="63" spans="1:78" ht="15.95" customHeight="1" x14ac:dyDescent="0.25">
      <c r="A63" s="72" t="s">
        <v>100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3"/>
      <c r="AO63" s="3"/>
      <c r="AP63" s="74" t="s">
        <v>101</v>
      </c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</row>
    <row r="64" spans="1:78" x14ac:dyDescent="0.2">
      <c r="W64" s="71" t="s">
        <v>6</v>
      </c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4"/>
      <c r="AO64" s="4"/>
      <c r="AP64" s="71" t="s">
        <v>20</v>
      </c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</row>
  </sheetData>
  <mergeCells count="322">
    <mergeCell ref="A61:BQ61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64:BH64"/>
    <mergeCell ref="A63:V63"/>
    <mergeCell ref="W63:AM63"/>
    <mergeCell ref="AP63:BH63"/>
    <mergeCell ref="W64:AM64"/>
    <mergeCell ref="A44:B44"/>
    <mergeCell ref="A60:BQ60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A44:B44 A61 A30:B30 AG44:AH44 A59:B59">
    <cfRule type="cellIs" dxfId="48" priority="55" stopIfTrue="1" operator="equal">
      <formula>0</formula>
    </cfRule>
  </conditionalFormatting>
  <conditionalFormatting sqref="C44:S44 C29:T29 C30 C37">
    <cfRule type="cellIs" dxfId="47" priority="56" stopIfTrue="1" operator="equal">
      <formula>"Відсутній"</formula>
    </cfRule>
  </conditionalFormatting>
  <conditionalFormatting sqref="AI44:AT44 W29:AN29 W30 W37">
    <cfRule type="cellIs" dxfId="46" priority="57" stopIfTrue="1" operator="equal">
      <formula>"Видалено"</formula>
    </cfRule>
  </conditionalFormatting>
  <conditionalFormatting sqref="U30:V30 A37:B37">
    <cfRule type="cellIs" priority="58" stopIfTrue="1" operator="equal">
      <formula>0</formula>
    </cfRule>
  </conditionalFormatting>
  <conditionalFormatting sqref="U37:V37">
    <cfRule type="cellIs" priority="59" stopIfTrue="1" operator="notEqual">
      <formula>0</formula>
    </cfRule>
  </conditionalFormatting>
  <conditionalFormatting sqref="C59">
    <cfRule type="cellIs" dxfId="45" priority="60" stopIfTrue="1" operator="equal">
      <formula>$C44</formula>
    </cfRule>
  </conditionalFormatting>
  <conditionalFormatting sqref="A45:B45 AG45:AH45">
    <cfRule type="cellIs" dxfId="44" priority="43" stopIfTrue="1" operator="equal">
      <formula>0</formula>
    </cfRule>
  </conditionalFormatting>
  <conditionalFormatting sqref="C45">
    <cfRule type="cellIs" dxfId="43" priority="44" stopIfTrue="1" operator="equal">
      <formula>"Відсутній"</formula>
    </cfRule>
  </conditionalFormatting>
  <conditionalFormatting sqref="AI45">
    <cfRule type="cellIs" dxfId="42" priority="45" stopIfTrue="1" operator="equal">
      <formula>"Видалено"</formula>
    </cfRule>
  </conditionalFormatting>
  <conditionalFormatting sqref="A46:B46 AG46:AH46">
    <cfRule type="cellIs" dxfId="41" priority="40" stopIfTrue="1" operator="equal">
      <formula>0</formula>
    </cfRule>
  </conditionalFormatting>
  <conditionalFormatting sqref="C46">
    <cfRule type="cellIs" dxfId="40" priority="41" stopIfTrue="1" operator="equal">
      <formula>"Відсутній"</formula>
    </cfRule>
  </conditionalFormatting>
  <conditionalFormatting sqref="AI46">
    <cfRule type="cellIs" dxfId="39" priority="42" stopIfTrue="1" operator="equal">
      <formula>"Видалено"</formula>
    </cfRule>
  </conditionalFormatting>
  <conditionalFormatting sqref="A47:B47 AG47:AH47">
    <cfRule type="cellIs" dxfId="38" priority="37" stopIfTrue="1" operator="equal">
      <formula>0</formula>
    </cfRule>
  </conditionalFormatting>
  <conditionalFormatting sqref="C47">
    <cfRule type="cellIs" dxfId="37" priority="38" stopIfTrue="1" operator="equal">
      <formula>"Відсутній"</formula>
    </cfRule>
  </conditionalFormatting>
  <conditionalFormatting sqref="AI47">
    <cfRule type="cellIs" dxfId="36" priority="39" stopIfTrue="1" operator="equal">
      <formula>"Видалено"</formula>
    </cfRule>
  </conditionalFormatting>
  <conditionalFormatting sqref="A48:B48 AG48:AH48">
    <cfRule type="cellIs" dxfId="35" priority="34" stopIfTrue="1" operator="equal">
      <formula>0</formula>
    </cfRule>
  </conditionalFormatting>
  <conditionalFormatting sqref="C48">
    <cfRule type="cellIs" dxfId="34" priority="35" stopIfTrue="1" operator="equal">
      <formula>"Відсутній"</formula>
    </cfRule>
  </conditionalFormatting>
  <conditionalFormatting sqref="AI48">
    <cfRule type="cellIs" dxfId="33" priority="36" stopIfTrue="1" operator="equal">
      <formula>"Видалено"</formula>
    </cfRule>
  </conditionalFormatting>
  <conditionalFormatting sqref="A49:B49 AG49:AH49">
    <cfRule type="cellIs" dxfId="32" priority="31" stopIfTrue="1" operator="equal">
      <formula>0</formula>
    </cfRule>
  </conditionalFormatting>
  <conditionalFormatting sqref="C49">
    <cfRule type="cellIs" dxfId="31" priority="32" stopIfTrue="1" operator="equal">
      <formula>"Відсутній"</formula>
    </cfRule>
  </conditionalFormatting>
  <conditionalFormatting sqref="AI49">
    <cfRule type="cellIs" dxfId="30" priority="33" stopIfTrue="1" operator="equal">
      <formula>"Видалено"</formula>
    </cfRule>
  </conditionalFormatting>
  <conditionalFormatting sqref="A50:B50 AG50:AH50">
    <cfRule type="cellIs" dxfId="29" priority="28" stopIfTrue="1" operator="equal">
      <formula>0</formula>
    </cfRule>
  </conditionalFormatting>
  <conditionalFormatting sqref="C50">
    <cfRule type="cellIs" dxfId="28" priority="29" stopIfTrue="1" operator="equal">
      <formula>"Відсутній"</formula>
    </cfRule>
  </conditionalFormatting>
  <conditionalFormatting sqref="AI50">
    <cfRule type="cellIs" dxfId="27" priority="30" stopIfTrue="1" operator="equal">
      <formula>"Видалено"</formula>
    </cfRule>
  </conditionalFormatting>
  <conditionalFormatting sqref="A51:B51 AG51:AH51">
    <cfRule type="cellIs" dxfId="26" priority="25" stopIfTrue="1" operator="equal">
      <formula>0</formula>
    </cfRule>
  </conditionalFormatting>
  <conditionalFormatting sqref="C51">
    <cfRule type="cellIs" dxfId="25" priority="26" stopIfTrue="1" operator="equal">
      <formula>"Відсутній"</formula>
    </cfRule>
  </conditionalFormatting>
  <conditionalFormatting sqref="AI51">
    <cfRule type="cellIs" dxfId="24" priority="27" stopIfTrue="1" operator="equal">
      <formula>"Видалено"</formula>
    </cfRule>
  </conditionalFormatting>
  <conditionalFormatting sqref="A52:B52 AG52:AH52">
    <cfRule type="cellIs" dxfId="23" priority="22" stopIfTrue="1" operator="equal">
      <formula>0</formula>
    </cfRule>
  </conditionalFormatting>
  <conditionalFormatting sqref="C52">
    <cfRule type="cellIs" dxfId="22" priority="23" stopIfTrue="1" operator="equal">
      <formula>"Відсутній"</formula>
    </cfRule>
  </conditionalFormatting>
  <conditionalFormatting sqref="AI52">
    <cfRule type="cellIs" dxfId="21" priority="24" stopIfTrue="1" operator="equal">
      <formula>"Видалено"</formula>
    </cfRule>
  </conditionalFormatting>
  <conditionalFormatting sqref="A53:B53 AG53:AH53">
    <cfRule type="cellIs" dxfId="20" priority="19" stopIfTrue="1" operator="equal">
      <formula>0</formula>
    </cfRule>
  </conditionalFormatting>
  <conditionalFormatting sqref="C53">
    <cfRule type="cellIs" dxfId="19" priority="20" stopIfTrue="1" operator="equal">
      <formula>"Відсутній"</formula>
    </cfRule>
  </conditionalFormatting>
  <conditionalFormatting sqref="AI53">
    <cfRule type="cellIs" dxfId="18" priority="21" stopIfTrue="1" operator="equal">
      <formula>"Видалено"</formula>
    </cfRule>
  </conditionalFormatting>
  <conditionalFormatting sqref="A54:B54 AG54:AH54">
    <cfRule type="cellIs" dxfId="17" priority="16" stopIfTrue="1" operator="equal">
      <formula>0</formula>
    </cfRule>
  </conditionalFormatting>
  <conditionalFormatting sqref="C54">
    <cfRule type="cellIs" dxfId="16" priority="17" stopIfTrue="1" operator="equal">
      <formula>"Відсутній"</formula>
    </cfRule>
  </conditionalFormatting>
  <conditionalFormatting sqref="AI54">
    <cfRule type="cellIs" dxfId="15" priority="18" stopIfTrue="1" operator="equal">
      <formula>"Видалено"</formula>
    </cfRule>
  </conditionalFormatting>
  <conditionalFormatting sqref="A55:B55 AG55:AH55">
    <cfRule type="cellIs" dxfId="14" priority="13" stopIfTrue="1" operator="equal">
      <formula>0</formula>
    </cfRule>
  </conditionalFormatting>
  <conditionalFormatting sqref="C55">
    <cfRule type="cellIs" dxfId="13" priority="14" stopIfTrue="1" operator="equal">
      <formula>"Відсутній"</formula>
    </cfRule>
  </conditionalFormatting>
  <conditionalFormatting sqref="AI55">
    <cfRule type="cellIs" dxfId="12" priority="15" stopIfTrue="1" operator="equal">
      <formula>"Видалено"</formula>
    </cfRule>
  </conditionalFormatting>
  <conditionalFormatting sqref="A56:B56 AG56:AH56">
    <cfRule type="cellIs" dxfId="11" priority="10" stopIfTrue="1" operator="equal">
      <formula>0</formula>
    </cfRule>
  </conditionalFormatting>
  <conditionalFormatting sqref="C56">
    <cfRule type="cellIs" dxfId="10" priority="11" stopIfTrue="1" operator="equal">
      <formula>"Відсутній"</formula>
    </cfRule>
  </conditionalFormatting>
  <conditionalFormatting sqref="AI56">
    <cfRule type="cellIs" dxfId="9" priority="12" stopIfTrue="1" operator="equal">
      <formula>"Видалено"</formula>
    </cfRule>
  </conditionalFormatting>
  <conditionalFormatting sqref="A57:B57 AG57:AH57">
    <cfRule type="cellIs" dxfId="8" priority="7" stopIfTrue="1" operator="equal">
      <formula>0</formula>
    </cfRule>
  </conditionalFormatting>
  <conditionalFormatting sqref="C57">
    <cfRule type="cellIs" dxfId="7" priority="8" stopIfTrue="1" operator="equal">
      <formula>"Відсутній"</formula>
    </cfRule>
  </conditionalFormatting>
  <conditionalFormatting sqref="AI57">
    <cfRule type="cellIs" dxfId="6" priority="9" stopIfTrue="1" operator="equal">
      <formula>"Видалено"</formula>
    </cfRule>
  </conditionalFormatting>
  <conditionalFormatting sqref="A58:B58 AG58:AH58">
    <cfRule type="cellIs" dxfId="5" priority="4" stopIfTrue="1" operator="equal">
      <formula>0</formula>
    </cfRule>
  </conditionalFormatting>
  <conditionalFormatting sqref="C58">
    <cfRule type="cellIs" dxfId="4" priority="5" stopIfTrue="1" operator="equal">
      <formula>"Відсутній"</formula>
    </cfRule>
  </conditionalFormatting>
  <conditionalFormatting sqref="AI58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КПК0611275</vt:lpstr>
      <vt:lpstr>КПК0611275!Область_друку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2025-11-11T13:51:08Z</cp:lastPrinted>
  <dcterms:created xsi:type="dcterms:W3CDTF">2016-08-10T10:53:25Z</dcterms:created>
  <dcterms:modified xsi:type="dcterms:W3CDTF">2025-11-11T13:52:39Z</dcterms:modified>
</cp:coreProperties>
</file>